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134" documentId="8_{EEBEB17D-3B26-47A2-813F-4F73C37DC0AF}" xr6:coauthVersionLast="47" xr6:coauthVersionMax="47" xr10:uidLastSave="{3785AC11-8047-4252-9171-14C8F1D6E389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O8" i="1"/>
  <c r="L8" i="1"/>
  <c r="L7" i="1"/>
  <c r="I8" i="1"/>
  <c r="I7" i="1"/>
  <c r="I6" i="1" l="1"/>
  <c r="O6" i="1"/>
  <c r="S10" i="1"/>
  <c r="Q2" i="1"/>
  <c r="X6" i="1" l="1"/>
  <c r="X3" i="1"/>
  <c r="S9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<sst xmlns="http://schemas.openxmlformats.org/spreadsheetml/2006/main" count="52" uniqueCount="39">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</sst>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12" sqref="K1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58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8150.01+8165.14+8159.9+16350.9+16318.58</f>
        <v>57144.530000000006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</f>
        <v>272809.60000000003</v>
      </c>
      <c r="P6" s="21"/>
      <c r="Q6" s="6">
        <f t="shared" si="1"/>
        <v>774419.87000000011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</f>
        <v>391654.60000000003</v>
      </c>
      <c r="J8" s="27"/>
      <c r="K8" s="31"/>
      <c r="L8" s="11">
        <f>13174.4+161854.64+93077.87+36743.81+63416.49</f>
        <v>368267.21</v>
      </c>
      <c r="M8" s="27"/>
      <c r="N8" s="31"/>
      <c r="O8" s="11">
        <f>1656440.02+317340.76+568126.72+1013321.11+885430.97</f>
        <v>4440659.58</v>
      </c>
      <c r="P8" s="22"/>
      <c r="Q8" s="6">
        <f t="shared" si="1"/>
        <v>1265836.4100000001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</f>
        <v>642735.21</v>
      </c>
      <c r="J11" s="26">
        <v>126872.7</v>
      </c>
      <c r="K11" s="1">
        <v>45520</v>
      </c>
      <c r="L11" s="2"/>
      <c r="M11" s="26"/>
      <c r="N11" s="1"/>
      <c r="O11" s="2"/>
      <c r="P11" s="26"/>
      <c r="Q11" s="6">
        <f t="shared" si="1"/>
        <v>504692.09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1819170.1500000001</v>
      </c>
      <c r="J12" s="51">
        <f t="shared" si="4"/>
        <v>126872.7</v>
      </c>
      <c r="K12" s="50"/>
      <c r="L12" s="50">
        <f>SUM(L2:L11)</f>
        <v>430382.3</v>
      </c>
      <c r="M12" s="51">
        <f>SUM(M2:M11)</f>
        <v>0</v>
      </c>
      <c r="N12" s="50"/>
      <c r="O12" s="50">
        <f>SUM(O2:O11)</f>
        <v>7565282.3900000006</v>
      </c>
      <c r="P12" s="51">
        <f t="shared" ref="P12" si="5">SUM(P2:P11)</f>
        <v>0</v>
      </c>
      <c r="Q12" s="50">
        <f>SUM(Q2:Q11)</f>
        <v>3069817.86</v>
      </c>
      <c r="R12" s="50">
        <f>SUM(R2:R11)</f>
        <v>2238674.67</v>
      </c>
      <c r="S12" s="50">
        <f t="shared" ref="S12:T12" si="6">SUM(S2:S11)</f>
        <v>1632921.08</v>
      </c>
      <c r="T12" s="51">
        <f t="shared" si="6"/>
        <v>0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  <row r="15" spans="1:32" x14ac:dyDescent="0.25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2024-09-09T17:17:29Z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